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VL11 (rose)" sheetId="1" r:id="rId1"/>
    <sheet name="Boemo Rampante (rosa)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<sst xmlns="http://schemas.openxmlformats.org/spreadsheetml/2006/main" count="442" uniqueCount="262">
  <si>
    <t>BR</t>
  </si>
  <si>
    <t>De Sanctis</t>
  </si>
  <si>
    <t>Thuram</t>
  </si>
  <si>
    <t>Falcone</t>
  </si>
  <si>
    <t>Pancaro</t>
  </si>
  <si>
    <t>Amoroso</t>
  </si>
  <si>
    <t>Ledesma</t>
  </si>
  <si>
    <t>Franc D</t>
  </si>
  <si>
    <t>Shevc</t>
  </si>
  <si>
    <t>II</t>
  </si>
  <si>
    <t>III</t>
  </si>
  <si>
    <t>Gualdalb</t>
  </si>
  <si>
    <t>Zanetti J</t>
  </si>
  <si>
    <t>Kakà</t>
  </si>
  <si>
    <t>IV</t>
  </si>
  <si>
    <t>Zauli</t>
  </si>
  <si>
    <t>Sullo</t>
  </si>
  <si>
    <t>Chiesa</t>
  </si>
  <si>
    <t>Flachi</t>
  </si>
  <si>
    <t>Di Natale</t>
  </si>
  <si>
    <t>Zampagna</t>
  </si>
  <si>
    <t>Juarez</t>
  </si>
  <si>
    <t>Cannav F</t>
  </si>
  <si>
    <t>PM</t>
  </si>
  <si>
    <t>TRIPPA</t>
  </si>
  <si>
    <t>Buffon</t>
  </si>
  <si>
    <t>Barzagli</t>
  </si>
  <si>
    <t>Vigiani</t>
  </si>
  <si>
    <t>Corini</t>
  </si>
  <si>
    <t>Oliveira</t>
  </si>
  <si>
    <t>I</t>
  </si>
  <si>
    <t>Marchionni</t>
  </si>
  <si>
    <t>Toni</t>
  </si>
  <si>
    <t>Gilardino</t>
  </si>
  <si>
    <t>Langella</t>
  </si>
  <si>
    <t>CAMS</t>
  </si>
  <si>
    <t>Pagliuca</t>
  </si>
  <si>
    <t>Zambrotta</t>
  </si>
  <si>
    <t>Zaccardo</t>
  </si>
  <si>
    <t>Camoran</t>
  </si>
  <si>
    <t>Nedved</t>
  </si>
  <si>
    <t>Zagorak</t>
  </si>
  <si>
    <t>Lucarelli</t>
  </si>
  <si>
    <t>Del Piero</t>
  </si>
  <si>
    <t>Zola</t>
  </si>
  <si>
    <t>Trez</t>
  </si>
  <si>
    <t>SP</t>
  </si>
  <si>
    <t>De Rosa</t>
  </si>
  <si>
    <t>Bovo</t>
  </si>
  <si>
    <t>Lanna</t>
  </si>
  <si>
    <t>Bresciano</t>
  </si>
  <si>
    <t>Maresca</t>
  </si>
  <si>
    <t>Brighi</t>
  </si>
  <si>
    <t>Montolivo</t>
  </si>
  <si>
    <t>Totti</t>
  </si>
  <si>
    <t>Miccoli</t>
  </si>
  <si>
    <t>TAC</t>
  </si>
  <si>
    <t>Parisi</t>
  </si>
  <si>
    <t>Rullo</t>
  </si>
  <si>
    <t>Tonetto</t>
  </si>
  <si>
    <t>Dellas</t>
  </si>
  <si>
    <t>Emerson</t>
  </si>
  <si>
    <t>Cambiasso</t>
  </si>
  <si>
    <t>Seedorf</t>
  </si>
  <si>
    <t>Martins</t>
  </si>
  <si>
    <t>Locatelli</t>
  </si>
  <si>
    <t>Adriano</t>
  </si>
  <si>
    <t>AR</t>
  </si>
  <si>
    <t>Kaladze</t>
  </si>
  <si>
    <t>Cesar</t>
  </si>
  <si>
    <t>Ibrahim</t>
  </si>
  <si>
    <t>Bojinov</t>
  </si>
  <si>
    <t>Vieri</t>
  </si>
  <si>
    <t>Storari</t>
  </si>
  <si>
    <t>Nesta</t>
  </si>
  <si>
    <t>Chiellini</t>
  </si>
  <si>
    <t>Grosso</t>
  </si>
  <si>
    <t>Giacoma</t>
  </si>
  <si>
    <t>Zanetti C</t>
  </si>
  <si>
    <t>Caracc</t>
  </si>
  <si>
    <t>Esposito</t>
  </si>
  <si>
    <t>Pelizzol</t>
  </si>
  <si>
    <t>Chimenti</t>
  </si>
  <si>
    <t>Bonera</t>
  </si>
  <si>
    <t>Montella</t>
  </si>
  <si>
    <t>Zebina</t>
  </si>
  <si>
    <t>Cassano</t>
  </si>
  <si>
    <t>PITALE</t>
  </si>
  <si>
    <t>Lucarelli A</t>
  </si>
  <si>
    <t>Pizarro</t>
  </si>
  <si>
    <t>Nakata</t>
  </si>
  <si>
    <t>Mutarelli</t>
  </si>
  <si>
    <t>Pirlo</t>
  </si>
  <si>
    <t>Gamberini</t>
  </si>
  <si>
    <t>Dainelli</t>
  </si>
  <si>
    <t>Crespo</t>
  </si>
  <si>
    <t>Lopez</t>
  </si>
  <si>
    <t>Iaquinta</t>
  </si>
  <si>
    <t>Tudor</t>
  </si>
  <si>
    <t>Dhoras</t>
  </si>
  <si>
    <t>Pinzi</t>
  </si>
  <si>
    <t>Mozart</t>
  </si>
  <si>
    <t>Perrotta</t>
  </si>
  <si>
    <t>Zoro</t>
  </si>
  <si>
    <t>De Rossi</t>
  </si>
  <si>
    <t>Cordoba</t>
  </si>
  <si>
    <t>Panucci</t>
  </si>
  <si>
    <t>Dida</t>
  </si>
  <si>
    <t>Sensini</t>
  </si>
  <si>
    <t>Stam</t>
  </si>
  <si>
    <t>Barone</t>
  </si>
  <si>
    <t>Zalayeta</t>
  </si>
  <si>
    <t>Liverani</t>
  </si>
  <si>
    <t>Petruzzi</t>
  </si>
  <si>
    <t>Di Michele</t>
  </si>
  <si>
    <t>Donadel</t>
  </si>
  <si>
    <t>Maldini</t>
  </si>
  <si>
    <t>Jorgens</t>
  </si>
  <si>
    <t>Volpi</t>
  </si>
  <si>
    <t>Vohnlanten</t>
  </si>
  <si>
    <t>Jankulo</t>
  </si>
  <si>
    <t>Dalla Bona</t>
  </si>
  <si>
    <t>Vucinic</t>
  </si>
  <si>
    <t>Zenoni C</t>
  </si>
  <si>
    <t>Cassetti</t>
  </si>
  <si>
    <t>Meghni</t>
  </si>
  <si>
    <t>Semioli</t>
  </si>
  <si>
    <t>Pellissier</t>
  </si>
  <si>
    <t>D'Anna</t>
  </si>
  <si>
    <t>Paredes</t>
  </si>
  <si>
    <t>Brienza</t>
  </si>
  <si>
    <t>Materazzi</t>
  </si>
  <si>
    <t>Mancini</t>
  </si>
  <si>
    <t>Di Biagio</t>
  </si>
  <si>
    <t>Castellini</t>
  </si>
  <si>
    <t>Couto</t>
  </si>
  <si>
    <t>Pinardi</t>
  </si>
  <si>
    <t>Stankov</t>
  </si>
  <si>
    <t>Zamboni</t>
  </si>
  <si>
    <t>Mihajlovic</t>
  </si>
  <si>
    <t>Cufrè</t>
  </si>
  <si>
    <t>Balestri</t>
  </si>
  <si>
    <t>Negro</t>
  </si>
  <si>
    <t>Natali</t>
  </si>
  <si>
    <t>Bettarini</t>
  </si>
  <si>
    <t>Bellucci</t>
  </si>
  <si>
    <t>Cafù</t>
  </si>
  <si>
    <t>Cannarsa</t>
  </si>
  <si>
    <t>Kroldr</t>
  </si>
  <si>
    <t>Terlizzi</t>
  </si>
  <si>
    <t>Portanova</t>
  </si>
  <si>
    <t>Moro</t>
  </si>
  <si>
    <t>Diana</t>
  </si>
  <si>
    <t>Obodo</t>
  </si>
  <si>
    <t>Tedesco Gia</t>
  </si>
  <si>
    <t>Torrisi</t>
  </si>
  <si>
    <t>Bjelanov</t>
  </si>
  <si>
    <t>Veron</t>
  </si>
  <si>
    <t>Tiribocchi</t>
  </si>
  <si>
    <t>Sussi</t>
  </si>
  <si>
    <t>Taddei</t>
  </si>
  <si>
    <t>Giannichedda</t>
  </si>
  <si>
    <t>Mutu</t>
  </si>
  <si>
    <t>Biava</t>
  </si>
  <si>
    <t>Mexes</t>
  </si>
  <si>
    <t>Dallamano</t>
  </si>
  <si>
    <t>Chivu</t>
  </si>
  <si>
    <t>Antonioli</t>
  </si>
  <si>
    <t>Toldo</t>
  </si>
  <si>
    <t>Blasi</t>
  </si>
  <si>
    <t>Amelia</t>
  </si>
  <si>
    <t>Bonazoli</t>
  </si>
  <si>
    <t>Bazzani</t>
  </si>
  <si>
    <t>Peruzzi</t>
  </si>
  <si>
    <t>Vidigal</t>
  </si>
  <si>
    <t>Stovini</t>
  </si>
  <si>
    <t>Inzaghi F</t>
  </si>
  <si>
    <t>Bellini</t>
  </si>
  <si>
    <t>Sacchetti</t>
  </si>
  <si>
    <t>Oddo</t>
  </si>
  <si>
    <t>Baronio</t>
  </si>
  <si>
    <t>Loria</t>
  </si>
  <si>
    <t>Castellazzi</t>
  </si>
  <si>
    <t>Sereni</t>
  </si>
  <si>
    <t>Bertotto</t>
  </si>
  <si>
    <t>Zanchi</t>
  </si>
  <si>
    <t>Gattuso</t>
  </si>
  <si>
    <t>Frey</t>
  </si>
  <si>
    <t>Bucci</t>
  </si>
  <si>
    <t>Colucci</t>
  </si>
  <si>
    <t>Martinez V</t>
  </si>
  <si>
    <t>Di Napoli</t>
  </si>
  <si>
    <t>Diamout</t>
  </si>
  <si>
    <t>Capelli</t>
  </si>
  <si>
    <t>Aquilani</t>
  </si>
  <si>
    <t>Suazo</t>
  </si>
  <si>
    <t>Rocchi</t>
  </si>
  <si>
    <t>Simplicio</t>
  </si>
  <si>
    <t>Cardone</t>
  </si>
  <si>
    <t>Coppola</t>
  </si>
  <si>
    <t>Pazzini</t>
  </si>
  <si>
    <t>Konan</t>
  </si>
  <si>
    <t>Mesto</t>
  </si>
  <si>
    <t>Recoba</t>
  </si>
  <si>
    <t>Lupatelli</t>
  </si>
  <si>
    <t>Iliev</t>
  </si>
  <si>
    <t>Turci</t>
  </si>
  <si>
    <t>Corvia</t>
  </si>
  <si>
    <t>Sicignano</t>
  </si>
  <si>
    <t>Marchegiani</t>
  </si>
  <si>
    <t>Palombo</t>
  </si>
  <si>
    <t>Dacourt</t>
  </si>
  <si>
    <t>Giampa'</t>
  </si>
  <si>
    <t>Santana</t>
  </si>
  <si>
    <t>Roccati</t>
  </si>
  <si>
    <t>Anania</t>
  </si>
  <si>
    <t>Abbiati</t>
  </si>
  <si>
    <t>Carini</t>
  </si>
  <si>
    <t>Pessotto</t>
  </si>
  <si>
    <t>Zoboli</t>
  </si>
  <si>
    <t>giocatore</t>
  </si>
  <si>
    <t>squadra</t>
  </si>
  <si>
    <t>ruolo</t>
  </si>
  <si>
    <t>ingaggio</t>
  </si>
  <si>
    <t>anno</t>
  </si>
  <si>
    <t>mv</t>
  </si>
  <si>
    <t>fm</t>
  </si>
  <si>
    <t>p</t>
  </si>
  <si>
    <t>d</t>
  </si>
  <si>
    <t>c</t>
  </si>
  <si>
    <t>a</t>
  </si>
  <si>
    <t>Fiorentina</t>
  </si>
  <si>
    <t>Udinese</t>
  </si>
  <si>
    <t>Juventus</t>
  </si>
  <si>
    <t>Lazio</t>
  </si>
  <si>
    <t>Sampdoria</t>
  </si>
  <si>
    <t>g</t>
  </si>
  <si>
    <t>Milan</t>
  </si>
  <si>
    <t>Cagliari</t>
  </si>
  <si>
    <t>Brescia</t>
  </si>
  <si>
    <t>Bologna</t>
  </si>
  <si>
    <t>Chievo</t>
  </si>
  <si>
    <t>Lecce</t>
  </si>
  <si>
    <t>Roma</t>
  </si>
  <si>
    <t>Reggina</t>
  </si>
  <si>
    <t>Boemo</t>
  </si>
  <si>
    <t>Rampante</t>
  </si>
  <si>
    <t>media</t>
  </si>
  <si>
    <t>ds</t>
  </si>
  <si>
    <t>attacc.</t>
  </si>
  <si>
    <t>VL1</t>
  </si>
  <si>
    <t xml:space="preserve">Messina </t>
  </si>
  <si>
    <t>Juve</t>
  </si>
  <si>
    <t>Inter</t>
  </si>
  <si>
    <t>Atal</t>
  </si>
  <si>
    <t>Palermo</t>
  </si>
  <si>
    <t>Parma</t>
  </si>
  <si>
    <t>Livorno</t>
  </si>
  <si>
    <t xml:space="preserve">Sampdoria </t>
  </si>
  <si>
    <t>Siena</t>
  </si>
  <si>
    <t>Shevchenko</t>
  </si>
  <si>
    <t>Cafu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</si>
</sst>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7"/>
      <name val="Arial"/>
      <family val="0"/>
    </font>
    <font>
      <sz val="16"/>
      <color indexed="10"/>
      <name val="Arial"/>
      <family val="0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31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00390625" style="1" bestFit="1" customWidth="1"/>
    <col min="2" max="2" width="3.140625" style="1" bestFit="1" customWidth="1"/>
    <col min="3" max="3" width="5.140625" style="1" bestFit="1" customWidth="1"/>
    <col min="4" max="4" width="7.421875" style="1" bestFit="1" customWidth="1"/>
    <col min="5" max="5" width="3.140625" style="1" bestFit="1" customWidth="1"/>
    <col min="6" max="6" width="5.140625" style="1" bestFit="1" customWidth="1"/>
    <col min="7" max="7" width="9.28125" style="1" bestFit="1" customWidth="1"/>
    <col min="8" max="8" width="2.421875" style="1" bestFit="1" customWidth="1"/>
    <col min="9" max="9" width="5.140625" style="1" bestFit="1" customWidth="1"/>
    <col min="10" max="10" width="8.57421875" style="1" bestFit="1" customWidth="1"/>
    <col min="11" max="11" width="3.140625" style="1" bestFit="1" customWidth="1"/>
    <col min="12" max="12" width="5.140625" style="1" bestFit="1" customWidth="1"/>
    <col min="13" max="13" width="7.28125" style="1" bestFit="1" customWidth="1"/>
    <col min="14" max="14" width="3.140625" style="1" bestFit="1" customWidth="1"/>
    <col min="15" max="15" width="5.140625" style="1" bestFit="1" customWidth="1"/>
    <col min="16" max="16" width="7.8515625" style="1" bestFit="1" customWidth="1"/>
    <col min="17" max="17" width="3.140625" style="1" bestFit="1" customWidth="1"/>
    <col min="18" max="18" width="5.140625" style="1" bestFit="1" customWidth="1"/>
    <col min="19" max="19" width="7.28125" style="1" bestFit="1" customWidth="1"/>
    <col min="20" max="20" width="3.140625" style="1" bestFit="1" customWidth="1"/>
    <col min="21" max="21" width="5.140625" style="1" bestFit="1" customWidth="1"/>
    <col min="22" max="22" width="9.00390625" style="1" bestFit="1" customWidth="1"/>
    <col min="23" max="23" width="2.421875" style="1" bestFit="1" customWidth="1"/>
    <col min="24" max="24" width="5.140625" style="1" bestFit="1" customWidth="1"/>
    <col min="25" max="16384" width="5.7109375" style="1" customWidth="1"/>
  </cols>
  <sheetData>
    <row r="1" spans="1:24" s="5" customFormat="1" ht="15">
      <c r="A1" s="2" t="s">
        <v>0</v>
      </c>
      <c r="B1" s="3"/>
      <c r="C1" s="4">
        <v>130</v>
      </c>
      <c r="D1" s="3" t="s">
        <v>23</v>
      </c>
      <c r="E1" s="3"/>
      <c r="F1" s="3">
        <v>262</v>
      </c>
      <c r="G1" s="2" t="s">
        <v>24</v>
      </c>
      <c r="H1" s="3"/>
      <c r="I1" s="4">
        <v>187</v>
      </c>
      <c r="J1" s="3" t="s">
        <v>35</v>
      </c>
      <c r="K1" s="3"/>
      <c r="L1" s="3">
        <v>142</v>
      </c>
      <c r="M1" s="2" t="s">
        <v>46</v>
      </c>
      <c r="N1" s="3"/>
      <c r="O1" s="4">
        <v>295</v>
      </c>
      <c r="P1" s="3" t="s">
        <v>56</v>
      </c>
      <c r="Q1" s="3"/>
      <c r="R1" s="3">
        <v>1</v>
      </c>
      <c r="S1" s="2" t="s">
        <v>67</v>
      </c>
      <c r="T1" s="3"/>
      <c r="U1" s="4">
        <v>47</v>
      </c>
      <c r="V1" s="5" t="s">
        <v>87</v>
      </c>
      <c r="X1" s="5">
        <v>218</v>
      </c>
    </row>
    <row r="2" spans="1:24" s="9" customFormat="1" ht="9">
      <c r="A2" s="6" t="s">
        <v>204</v>
      </c>
      <c r="B2" s="7">
        <v>1</v>
      </c>
      <c r="C2" s="8"/>
      <c r="D2" s="6" t="s">
        <v>11</v>
      </c>
      <c r="E2" s="7" t="s">
        <v>9</v>
      </c>
      <c r="F2" s="7">
        <v>5</v>
      </c>
      <c r="G2" s="6" t="s">
        <v>25</v>
      </c>
      <c r="H2" s="7" t="s">
        <v>14</v>
      </c>
      <c r="I2" s="8">
        <v>31</v>
      </c>
      <c r="J2" s="7" t="s">
        <v>36</v>
      </c>
      <c r="K2" s="7" t="s">
        <v>9</v>
      </c>
      <c r="L2" s="7">
        <v>3</v>
      </c>
      <c r="M2" s="6" t="s">
        <v>170</v>
      </c>
      <c r="N2" s="7">
        <v>3</v>
      </c>
      <c r="O2" s="8"/>
      <c r="P2" s="7" t="s">
        <v>208</v>
      </c>
      <c r="Q2" s="7">
        <v>1</v>
      </c>
      <c r="R2" s="7"/>
      <c r="S2" s="6" t="s">
        <v>173</v>
      </c>
      <c r="T2" s="7">
        <v>1</v>
      </c>
      <c r="U2" s="8"/>
      <c r="V2" s="6" t="s">
        <v>73</v>
      </c>
      <c r="W2" s="7" t="s">
        <v>9</v>
      </c>
      <c r="X2" s="8">
        <v>2</v>
      </c>
    </row>
    <row r="3" spans="1:24" s="9" customFormat="1" ht="9">
      <c r="A3" s="10" t="s">
        <v>1</v>
      </c>
      <c r="B3" s="11" t="s">
        <v>9</v>
      </c>
      <c r="C3" s="12">
        <v>2</v>
      </c>
      <c r="D3" s="10" t="s">
        <v>107</v>
      </c>
      <c r="E3" s="11">
        <v>55</v>
      </c>
      <c r="F3" s="11"/>
      <c r="G3" s="10" t="s">
        <v>81</v>
      </c>
      <c r="H3" s="11">
        <v>1</v>
      </c>
      <c r="I3" s="12"/>
      <c r="J3" s="11" t="s">
        <v>168</v>
      </c>
      <c r="K3" s="11">
        <v>23</v>
      </c>
      <c r="L3" s="11"/>
      <c r="M3" s="10" t="s">
        <v>187</v>
      </c>
      <c r="N3" s="11">
        <v>3</v>
      </c>
      <c r="O3" s="12"/>
      <c r="P3" s="11" t="s">
        <v>209</v>
      </c>
      <c r="Q3" s="11">
        <v>1</v>
      </c>
      <c r="R3" s="11"/>
      <c r="S3" s="10" t="s">
        <v>182</v>
      </c>
      <c r="T3" s="11">
        <v>1</v>
      </c>
      <c r="U3" s="12"/>
      <c r="V3" s="10" t="s">
        <v>167</v>
      </c>
      <c r="W3" s="11">
        <v>7</v>
      </c>
      <c r="X3" s="12"/>
    </row>
    <row r="4" spans="1:24" s="9" customFormat="1" ht="9">
      <c r="A4" s="13" t="s">
        <v>214</v>
      </c>
      <c r="B4" s="14"/>
      <c r="C4" s="15"/>
      <c r="D4" s="13" t="s">
        <v>216</v>
      </c>
      <c r="E4" s="14"/>
      <c r="F4" s="14"/>
      <c r="G4" s="13" t="s">
        <v>82</v>
      </c>
      <c r="H4" s="14"/>
      <c r="I4" s="15"/>
      <c r="J4" s="14" t="s">
        <v>217</v>
      </c>
      <c r="K4" s="14"/>
      <c r="L4" s="14"/>
      <c r="M4" s="13" t="s">
        <v>188</v>
      </c>
      <c r="N4" s="14"/>
      <c r="O4" s="15"/>
      <c r="P4" s="14" t="s">
        <v>215</v>
      </c>
      <c r="Q4" s="14"/>
      <c r="R4" s="14"/>
      <c r="S4" s="13" t="s">
        <v>183</v>
      </c>
      <c r="T4" s="14"/>
      <c r="U4" s="15"/>
      <c r="V4" s="13" t="s">
        <v>206</v>
      </c>
      <c r="W4" s="14"/>
      <c r="X4" s="15"/>
    </row>
    <row r="5" spans="1:24" s="9" customFormat="1" ht="9">
      <c r="A5" s="10" t="s">
        <v>2</v>
      </c>
      <c r="B5" s="11" t="s">
        <v>10</v>
      </c>
      <c r="C5" s="12">
        <v>8</v>
      </c>
      <c r="D5" s="9" t="s">
        <v>12</v>
      </c>
      <c r="E5" s="9" t="s">
        <v>9</v>
      </c>
      <c r="F5" s="9">
        <v>14</v>
      </c>
      <c r="G5" s="10" t="s">
        <v>26</v>
      </c>
      <c r="H5" s="11" t="s">
        <v>10</v>
      </c>
      <c r="I5" s="12">
        <v>3</v>
      </c>
      <c r="J5" s="9" t="s">
        <v>37</v>
      </c>
      <c r="K5" s="9" t="s">
        <v>14</v>
      </c>
      <c r="L5" s="9">
        <v>9</v>
      </c>
      <c r="M5" s="10" t="s">
        <v>47</v>
      </c>
      <c r="N5" s="11" t="s">
        <v>9</v>
      </c>
      <c r="O5" s="12">
        <v>1</v>
      </c>
      <c r="P5" s="9" t="s">
        <v>57</v>
      </c>
      <c r="Q5" s="9" t="s">
        <v>9</v>
      </c>
      <c r="R5" s="9">
        <v>22</v>
      </c>
      <c r="S5" s="10" t="s">
        <v>68</v>
      </c>
      <c r="T5" s="11" t="s">
        <v>30</v>
      </c>
      <c r="U5" s="12">
        <v>1</v>
      </c>
      <c r="V5" s="6" t="s">
        <v>74</v>
      </c>
      <c r="W5" s="7" t="s">
        <v>14</v>
      </c>
      <c r="X5" s="8">
        <v>14</v>
      </c>
    </row>
    <row r="6" spans="1:24" s="9" customFormat="1" ht="9">
      <c r="A6" s="10" t="s">
        <v>142</v>
      </c>
      <c r="B6" s="11">
        <v>1</v>
      </c>
      <c r="C6" s="12"/>
      <c r="D6" s="9" t="s">
        <v>21</v>
      </c>
      <c r="E6" s="9" t="s">
        <v>9</v>
      </c>
      <c r="F6" s="9">
        <v>3</v>
      </c>
      <c r="G6" s="10" t="s">
        <v>94</v>
      </c>
      <c r="H6" s="11">
        <v>5</v>
      </c>
      <c r="I6" s="12"/>
      <c r="J6" s="9" t="s">
        <v>38</v>
      </c>
      <c r="K6" s="9" t="s">
        <v>10</v>
      </c>
      <c r="L6" s="9">
        <v>1</v>
      </c>
      <c r="M6" s="10" t="s">
        <v>48</v>
      </c>
      <c r="N6" s="11" t="s">
        <v>9</v>
      </c>
      <c r="O6" s="12">
        <v>10</v>
      </c>
      <c r="P6" s="9" t="s">
        <v>58</v>
      </c>
      <c r="Q6" s="9" t="s">
        <v>9</v>
      </c>
      <c r="R6" s="9">
        <v>1</v>
      </c>
      <c r="S6" s="10" t="s">
        <v>123</v>
      </c>
      <c r="T6" s="11">
        <v>2</v>
      </c>
      <c r="U6" s="12"/>
      <c r="V6" s="10" t="s">
        <v>75</v>
      </c>
      <c r="W6" s="11" t="s">
        <v>9</v>
      </c>
      <c r="X6" s="12">
        <v>9</v>
      </c>
    </row>
    <row r="7" spans="1:24" s="9" customFormat="1" ht="9">
      <c r="A7" s="10" t="s">
        <v>3</v>
      </c>
      <c r="B7" s="11" t="s">
        <v>9</v>
      </c>
      <c r="C7" s="12">
        <v>1</v>
      </c>
      <c r="D7" s="9" t="s">
        <v>22</v>
      </c>
      <c r="E7" s="9" t="s">
        <v>10</v>
      </c>
      <c r="F7" s="9">
        <v>10</v>
      </c>
      <c r="G7" s="10" t="s">
        <v>108</v>
      </c>
      <c r="H7" s="11">
        <v>8</v>
      </c>
      <c r="I7" s="12"/>
      <c r="J7" s="9" t="s">
        <v>103</v>
      </c>
      <c r="K7" s="9">
        <v>3</v>
      </c>
      <c r="M7" s="10" t="s">
        <v>49</v>
      </c>
      <c r="N7" s="11" t="s">
        <v>9</v>
      </c>
      <c r="O7" s="12">
        <v>1</v>
      </c>
      <c r="P7" s="9" t="s">
        <v>59</v>
      </c>
      <c r="Q7" s="9" t="s">
        <v>9</v>
      </c>
      <c r="R7" s="9">
        <v>1</v>
      </c>
      <c r="S7" s="10" t="s">
        <v>128</v>
      </c>
      <c r="T7" s="11">
        <v>3</v>
      </c>
      <c r="U7" s="12"/>
      <c r="V7" s="10" t="s">
        <v>76</v>
      </c>
      <c r="W7" s="11" t="s">
        <v>9</v>
      </c>
      <c r="X7" s="12">
        <v>9</v>
      </c>
    </row>
    <row r="8" spans="1:24" s="9" customFormat="1" ht="9">
      <c r="A8" s="10" t="s">
        <v>4</v>
      </c>
      <c r="B8" s="11" t="s">
        <v>9</v>
      </c>
      <c r="C8" s="12">
        <v>6</v>
      </c>
      <c r="D8" s="9" t="s">
        <v>93</v>
      </c>
      <c r="E8" s="9">
        <v>12</v>
      </c>
      <c r="G8" s="10" t="s">
        <v>131</v>
      </c>
      <c r="H8" s="11">
        <v>1</v>
      </c>
      <c r="I8" s="12"/>
      <c r="J8" s="9" t="s">
        <v>109</v>
      </c>
      <c r="K8" s="9">
        <v>15</v>
      </c>
      <c r="M8" s="10" t="s">
        <v>83</v>
      </c>
      <c r="N8" s="11">
        <v>9</v>
      </c>
      <c r="O8" s="12"/>
      <c r="P8" s="9" t="s">
        <v>60</v>
      </c>
      <c r="Q8" s="9" t="s">
        <v>9</v>
      </c>
      <c r="R8" s="9">
        <v>1</v>
      </c>
      <c r="S8" s="10" t="s">
        <v>143</v>
      </c>
      <c r="T8" s="11">
        <v>1</v>
      </c>
      <c r="U8" s="12"/>
      <c r="V8" s="10" t="s">
        <v>96</v>
      </c>
      <c r="W8" s="11">
        <v>1</v>
      </c>
      <c r="X8" s="12"/>
    </row>
    <row r="9" spans="1:24" s="9" customFormat="1" ht="9">
      <c r="A9" s="10" t="s">
        <v>134</v>
      </c>
      <c r="B9" s="11">
        <v>3</v>
      </c>
      <c r="C9" s="12"/>
      <c r="D9" s="9" t="s">
        <v>133</v>
      </c>
      <c r="E9" s="9">
        <v>9</v>
      </c>
      <c r="G9" s="10" t="s">
        <v>163</v>
      </c>
      <c r="H9" s="11">
        <v>1</v>
      </c>
      <c r="I9" s="12"/>
      <c r="J9" s="9" t="s">
        <v>116</v>
      </c>
      <c r="K9" s="9">
        <v>11</v>
      </c>
      <c r="M9" s="10" t="s">
        <v>105</v>
      </c>
      <c r="N9" s="11">
        <v>10</v>
      </c>
      <c r="O9" s="12"/>
      <c r="P9" s="9" t="s">
        <v>85</v>
      </c>
      <c r="Q9" s="9">
        <v>6</v>
      </c>
      <c r="S9" s="10" t="s">
        <v>98</v>
      </c>
      <c r="T9" s="11">
        <v>4</v>
      </c>
      <c r="U9" s="12"/>
      <c r="V9" s="10" t="s">
        <v>88</v>
      </c>
      <c r="W9" s="11">
        <v>7</v>
      </c>
      <c r="X9" s="12"/>
    </row>
    <row r="10" spans="1:24" s="9" customFormat="1" ht="9">
      <c r="A10" s="10" t="s">
        <v>135</v>
      </c>
      <c r="B10" s="11">
        <v>2</v>
      </c>
      <c r="C10" s="12"/>
      <c r="D10" s="9" t="s">
        <v>148</v>
      </c>
      <c r="E10" s="9">
        <v>2</v>
      </c>
      <c r="G10" s="10" t="s">
        <v>178</v>
      </c>
      <c r="H10" s="11">
        <v>1</v>
      </c>
      <c r="I10" s="12"/>
      <c r="J10" s="9" t="s">
        <v>177</v>
      </c>
      <c r="K10" s="9">
        <v>1</v>
      </c>
      <c r="M10" s="10" t="s">
        <v>140</v>
      </c>
      <c r="N10" s="11">
        <v>1</v>
      </c>
      <c r="O10" s="12"/>
      <c r="P10" s="9" t="s">
        <v>175</v>
      </c>
      <c r="Q10" s="9">
        <v>1</v>
      </c>
      <c r="S10" s="10" t="s">
        <v>147</v>
      </c>
      <c r="T10" s="11">
        <v>2</v>
      </c>
      <c r="U10" s="12"/>
      <c r="V10" s="10" t="s">
        <v>113</v>
      </c>
      <c r="W10" s="11">
        <v>1</v>
      </c>
      <c r="X10" s="12"/>
    </row>
    <row r="11" spans="1:24" s="9" customFormat="1" ht="9">
      <c r="A11" s="10" t="s">
        <v>146</v>
      </c>
      <c r="B11" s="11">
        <v>8</v>
      </c>
      <c r="C11" s="12"/>
      <c r="D11" s="9" t="s">
        <v>141</v>
      </c>
      <c r="E11" s="9">
        <v>1</v>
      </c>
      <c r="G11" s="10" t="s">
        <v>193</v>
      </c>
      <c r="H11" s="11">
        <v>1</v>
      </c>
      <c r="I11" s="12"/>
      <c r="J11" s="9" t="s">
        <v>138</v>
      </c>
      <c r="K11" s="9">
        <v>1</v>
      </c>
      <c r="M11" s="10" t="s">
        <v>164</v>
      </c>
      <c r="N11" s="11">
        <v>1</v>
      </c>
      <c r="O11" s="12"/>
      <c r="P11" s="9" t="s">
        <v>185</v>
      </c>
      <c r="Q11" s="9">
        <v>1</v>
      </c>
      <c r="S11" s="10" t="s">
        <v>151</v>
      </c>
      <c r="T11" s="11">
        <v>1</v>
      </c>
      <c r="U11" s="12"/>
      <c r="V11" s="10" t="s">
        <v>106</v>
      </c>
      <c r="W11" s="11">
        <v>3</v>
      </c>
      <c r="X11" s="12"/>
    </row>
    <row r="12" spans="1:24" s="9" customFormat="1" ht="9">
      <c r="A12" s="10" t="s">
        <v>181</v>
      </c>
      <c r="B12" s="11">
        <v>1</v>
      </c>
      <c r="C12" s="12"/>
      <c r="D12" s="9" t="s">
        <v>149</v>
      </c>
      <c r="E12" s="9">
        <v>15</v>
      </c>
      <c r="G12" s="10" t="s">
        <v>218</v>
      </c>
      <c r="H12" s="11">
        <v>1</v>
      </c>
      <c r="I12" s="12"/>
      <c r="J12" s="9" t="s">
        <v>139</v>
      </c>
      <c r="K12" s="9">
        <v>2</v>
      </c>
      <c r="M12" s="10" t="s">
        <v>166</v>
      </c>
      <c r="N12" s="11">
        <v>10</v>
      </c>
      <c r="O12" s="12"/>
      <c r="P12" s="9" t="s">
        <v>192</v>
      </c>
      <c r="Q12" s="9">
        <v>1</v>
      </c>
      <c r="S12" s="10" t="s">
        <v>155</v>
      </c>
      <c r="T12" s="11">
        <v>6</v>
      </c>
      <c r="U12" s="12"/>
      <c r="V12" s="10" t="s">
        <v>144</v>
      </c>
      <c r="W12" s="11">
        <v>1</v>
      </c>
      <c r="X12" s="12"/>
    </row>
    <row r="13" spans="1:24" s="9" customFormat="1" ht="9">
      <c r="A13" s="10" t="s">
        <v>190</v>
      </c>
      <c r="B13" s="11">
        <v>1</v>
      </c>
      <c r="C13" s="12"/>
      <c r="D13" s="9" t="s">
        <v>165</v>
      </c>
      <c r="E13" s="9">
        <v>3</v>
      </c>
      <c r="G13" s="10" t="s">
        <v>219</v>
      </c>
      <c r="H13" s="11">
        <v>1</v>
      </c>
      <c r="I13" s="12"/>
      <c r="J13" s="9" t="s">
        <v>150</v>
      </c>
      <c r="K13" s="9">
        <v>8</v>
      </c>
      <c r="M13" s="10" t="s">
        <v>179</v>
      </c>
      <c r="N13" s="11">
        <v>1</v>
      </c>
      <c r="O13" s="12"/>
      <c r="P13" s="9" t="s">
        <v>198</v>
      </c>
      <c r="Q13" s="9">
        <v>1</v>
      </c>
      <c r="S13" s="10" t="s">
        <v>159</v>
      </c>
      <c r="T13" s="11">
        <v>1</v>
      </c>
      <c r="U13" s="12"/>
      <c r="V13" s="13" t="s">
        <v>184</v>
      </c>
      <c r="W13" s="14">
        <v>1</v>
      </c>
      <c r="X13" s="15"/>
    </row>
    <row r="14" spans="1:24" s="9" customFormat="1" ht="9">
      <c r="A14" s="6" t="s">
        <v>5</v>
      </c>
      <c r="B14" s="7" t="s">
        <v>9</v>
      </c>
      <c r="C14" s="8">
        <v>5</v>
      </c>
      <c r="D14" s="7" t="s">
        <v>13</v>
      </c>
      <c r="E14" s="7" t="s">
        <v>14</v>
      </c>
      <c r="F14" s="7">
        <v>13</v>
      </c>
      <c r="G14" s="6" t="s">
        <v>27</v>
      </c>
      <c r="H14" s="7" t="s">
        <v>9</v>
      </c>
      <c r="I14" s="8">
        <v>9</v>
      </c>
      <c r="J14" s="7" t="s">
        <v>39</v>
      </c>
      <c r="K14" s="7" t="s">
        <v>9</v>
      </c>
      <c r="L14" s="7">
        <v>5</v>
      </c>
      <c r="M14" s="6" t="s">
        <v>50</v>
      </c>
      <c r="N14" s="7" t="s">
        <v>9</v>
      </c>
      <c r="O14" s="8">
        <v>1</v>
      </c>
      <c r="P14" s="7" t="s">
        <v>61</v>
      </c>
      <c r="Q14" s="7" t="s">
        <v>10</v>
      </c>
      <c r="R14" s="7">
        <v>46</v>
      </c>
      <c r="S14" s="6" t="s">
        <v>69</v>
      </c>
      <c r="T14" s="7" t="s">
        <v>14</v>
      </c>
      <c r="U14" s="8">
        <v>3</v>
      </c>
      <c r="V14" s="6" t="s">
        <v>77</v>
      </c>
      <c r="W14" s="7" t="s">
        <v>9</v>
      </c>
      <c r="X14" s="8">
        <v>37</v>
      </c>
    </row>
    <row r="15" spans="1:24" s="9" customFormat="1" ht="9">
      <c r="A15" s="10" t="s">
        <v>7</v>
      </c>
      <c r="B15" s="11" t="s">
        <v>9</v>
      </c>
      <c r="C15" s="12">
        <v>1</v>
      </c>
      <c r="D15" s="11" t="s">
        <v>15</v>
      </c>
      <c r="E15" s="11" t="s">
        <v>9</v>
      </c>
      <c r="F15" s="11">
        <v>12</v>
      </c>
      <c r="G15" s="10" t="s">
        <v>28</v>
      </c>
      <c r="H15" s="11" t="s">
        <v>9</v>
      </c>
      <c r="I15" s="12">
        <v>43</v>
      </c>
      <c r="J15" s="11" t="s">
        <v>40</v>
      </c>
      <c r="K15" s="11" t="s">
        <v>14</v>
      </c>
      <c r="L15" s="11">
        <v>47</v>
      </c>
      <c r="M15" s="10" t="s">
        <v>51</v>
      </c>
      <c r="N15" s="11" t="s">
        <v>14</v>
      </c>
      <c r="O15" s="12">
        <v>1</v>
      </c>
      <c r="P15" s="11" t="s">
        <v>62</v>
      </c>
      <c r="Q15" s="11" t="s">
        <v>9</v>
      </c>
      <c r="R15" s="11">
        <v>5</v>
      </c>
      <c r="S15" s="10" t="s">
        <v>91</v>
      </c>
      <c r="T15" s="11">
        <v>7</v>
      </c>
      <c r="U15" s="12"/>
      <c r="V15" s="10" t="s">
        <v>78</v>
      </c>
      <c r="W15" s="11" t="s">
        <v>9</v>
      </c>
      <c r="X15" s="12">
        <v>1</v>
      </c>
    </row>
    <row r="16" spans="1:24" s="9" customFormat="1" ht="9">
      <c r="A16" s="10" t="s">
        <v>6</v>
      </c>
      <c r="B16" s="11" t="s">
        <v>10</v>
      </c>
      <c r="C16" s="12">
        <v>1</v>
      </c>
      <c r="D16" s="11" t="s">
        <v>16</v>
      </c>
      <c r="E16" s="11" t="s">
        <v>9</v>
      </c>
      <c r="F16" s="11">
        <v>6</v>
      </c>
      <c r="G16" s="10" t="s">
        <v>29</v>
      </c>
      <c r="H16" s="11" t="s">
        <v>30</v>
      </c>
      <c r="I16" s="12">
        <v>1</v>
      </c>
      <c r="J16" s="11" t="s">
        <v>41</v>
      </c>
      <c r="K16" s="11" t="s">
        <v>9</v>
      </c>
      <c r="L16" s="11">
        <v>1</v>
      </c>
      <c r="M16" s="10" t="s">
        <v>52</v>
      </c>
      <c r="N16" s="11" t="s">
        <v>9</v>
      </c>
      <c r="O16" s="12">
        <v>2</v>
      </c>
      <c r="P16" s="11" t="s">
        <v>63</v>
      </c>
      <c r="Q16" s="11" t="s">
        <v>14</v>
      </c>
      <c r="R16" s="11">
        <v>1</v>
      </c>
      <c r="S16" s="10" t="s">
        <v>99</v>
      </c>
      <c r="T16" s="11">
        <v>24</v>
      </c>
      <c r="U16" s="12"/>
      <c r="V16" s="10" t="s">
        <v>110</v>
      </c>
      <c r="W16" s="11">
        <v>8</v>
      </c>
      <c r="X16" s="12"/>
    </row>
    <row r="17" spans="1:24" s="9" customFormat="1" ht="9">
      <c r="A17" s="10" t="s">
        <v>104</v>
      </c>
      <c r="B17" s="11">
        <v>31</v>
      </c>
      <c r="C17" s="12"/>
      <c r="D17" s="11" t="s">
        <v>100</v>
      </c>
      <c r="E17" s="11">
        <v>8</v>
      </c>
      <c r="F17" s="11"/>
      <c r="G17" s="10" t="s">
        <v>31</v>
      </c>
      <c r="H17" s="11" t="s">
        <v>10</v>
      </c>
      <c r="I17" s="12">
        <v>17</v>
      </c>
      <c r="J17" s="11" t="s">
        <v>90</v>
      </c>
      <c r="K17" s="11">
        <v>7</v>
      </c>
      <c r="L17" s="11"/>
      <c r="M17" s="10" t="s">
        <v>53</v>
      </c>
      <c r="N17" s="11" t="s">
        <v>9</v>
      </c>
      <c r="O17" s="12">
        <v>19</v>
      </c>
      <c r="P17" s="11" t="s">
        <v>89</v>
      </c>
      <c r="Q17" s="11">
        <v>25</v>
      </c>
      <c r="R17" s="11"/>
      <c r="S17" s="10" t="s">
        <v>102</v>
      </c>
      <c r="T17" s="11">
        <v>7</v>
      </c>
      <c r="U17" s="12"/>
      <c r="V17" s="10" t="s">
        <v>136</v>
      </c>
      <c r="W17" s="11">
        <v>1</v>
      </c>
      <c r="X17" s="12"/>
    </row>
    <row r="18" spans="1:24" s="9" customFormat="1" ht="9">
      <c r="A18" s="10" t="s">
        <v>121</v>
      </c>
      <c r="B18" s="11">
        <v>15</v>
      </c>
      <c r="C18" s="12"/>
      <c r="D18" s="11" t="s">
        <v>157</v>
      </c>
      <c r="E18" s="11">
        <v>25</v>
      </c>
      <c r="F18" s="11"/>
      <c r="G18" s="10" t="s">
        <v>101</v>
      </c>
      <c r="H18" s="11">
        <v>26</v>
      </c>
      <c r="I18" s="12"/>
      <c r="J18" s="11" t="s">
        <v>92</v>
      </c>
      <c r="K18" s="11">
        <v>26</v>
      </c>
      <c r="L18" s="11"/>
      <c r="M18" s="10" t="s">
        <v>117</v>
      </c>
      <c r="N18" s="11">
        <v>5</v>
      </c>
      <c r="O18" s="12"/>
      <c r="P18" s="11" t="s">
        <v>202</v>
      </c>
      <c r="Q18" s="11">
        <v>1</v>
      </c>
      <c r="R18" s="11"/>
      <c r="S18" s="10" t="s">
        <v>112</v>
      </c>
      <c r="T18" s="11">
        <v>3</v>
      </c>
      <c r="U18" s="12"/>
      <c r="V18" s="10" t="s">
        <v>153</v>
      </c>
      <c r="W18" s="11">
        <v>1</v>
      </c>
      <c r="X18" s="12"/>
    </row>
    <row r="19" spans="1:24" s="9" customFormat="1" ht="9">
      <c r="A19" s="10" t="s">
        <v>129</v>
      </c>
      <c r="B19" s="11">
        <v>18</v>
      </c>
      <c r="C19" s="12"/>
      <c r="D19" s="11" t="s">
        <v>174</v>
      </c>
      <c r="E19" s="11">
        <v>26</v>
      </c>
      <c r="F19" s="11"/>
      <c r="G19" s="10" t="s">
        <v>169</v>
      </c>
      <c r="H19" s="11">
        <v>1</v>
      </c>
      <c r="I19" s="12"/>
      <c r="J19" s="11" t="s">
        <v>115</v>
      </c>
      <c r="K19" s="11">
        <v>5</v>
      </c>
      <c r="L19" s="11"/>
      <c r="M19" s="10" t="s">
        <v>120</v>
      </c>
      <c r="N19" s="11">
        <v>21</v>
      </c>
      <c r="O19" s="12"/>
      <c r="P19" s="11" t="s">
        <v>211</v>
      </c>
      <c r="Q19" s="11">
        <v>1</v>
      </c>
      <c r="R19" s="11"/>
      <c r="S19" s="10" t="s">
        <v>118</v>
      </c>
      <c r="T19" s="11">
        <v>24</v>
      </c>
      <c r="U19" s="12"/>
      <c r="V19" s="10" t="s">
        <v>160</v>
      </c>
      <c r="W19" s="11">
        <v>3</v>
      </c>
      <c r="X19" s="12"/>
    </row>
    <row r="20" spans="1:24" s="9" customFormat="1" ht="9">
      <c r="A20" s="10" t="s">
        <v>152</v>
      </c>
      <c r="B20" s="11">
        <v>6</v>
      </c>
      <c r="C20" s="12"/>
      <c r="D20" s="11" t="s">
        <v>180</v>
      </c>
      <c r="E20" s="11">
        <v>10</v>
      </c>
      <c r="F20" s="11"/>
      <c r="G20" s="10" t="s">
        <v>199</v>
      </c>
      <c r="H20" s="11">
        <v>1</v>
      </c>
      <c r="I20" s="12"/>
      <c r="J20" s="11" t="s">
        <v>137</v>
      </c>
      <c r="K20" s="11">
        <v>9</v>
      </c>
      <c r="L20" s="11"/>
      <c r="M20" s="10" t="s">
        <v>132</v>
      </c>
      <c r="N20" s="11">
        <v>5</v>
      </c>
      <c r="O20" s="12"/>
      <c r="P20" s="11" t="s">
        <v>212</v>
      </c>
      <c r="Q20" s="11">
        <v>1</v>
      </c>
      <c r="R20" s="11"/>
      <c r="S20" s="10" t="s">
        <v>124</v>
      </c>
      <c r="T20" s="11">
        <v>28</v>
      </c>
      <c r="U20" s="12"/>
      <c r="V20" s="10" t="s">
        <v>186</v>
      </c>
      <c r="W20" s="11">
        <v>4</v>
      </c>
      <c r="X20" s="12"/>
    </row>
    <row r="21" spans="1:24" s="9" customFormat="1" ht="9">
      <c r="A21" s="13" t="s">
        <v>161</v>
      </c>
      <c r="B21" s="14">
        <v>1</v>
      </c>
      <c r="C21" s="15"/>
      <c r="D21" s="14" t="s">
        <v>189</v>
      </c>
      <c r="E21" s="14">
        <v>1</v>
      </c>
      <c r="F21" s="14"/>
      <c r="G21" s="13" t="s">
        <v>210</v>
      </c>
      <c r="H21" s="14">
        <v>1</v>
      </c>
      <c r="I21" s="15"/>
      <c r="J21" s="14" t="s">
        <v>154</v>
      </c>
      <c r="K21" s="14">
        <v>1</v>
      </c>
      <c r="L21" s="14"/>
      <c r="M21" s="13" t="s">
        <v>194</v>
      </c>
      <c r="N21" s="14">
        <v>3</v>
      </c>
      <c r="O21" s="15"/>
      <c r="P21" s="14" t="s">
        <v>213</v>
      </c>
      <c r="Q21" s="14">
        <v>1</v>
      </c>
      <c r="R21" s="14"/>
      <c r="S21" s="13" t="s">
        <v>126</v>
      </c>
      <c r="T21" s="14">
        <v>18</v>
      </c>
      <c r="U21" s="15"/>
      <c r="V21" s="13" t="s">
        <v>197</v>
      </c>
      <c r="W21" s="14">
        <v>5</v>
      </c>
      <c r="X21" s="15"/>
    </row>
    <row r="22" spans="1:24" s="9" customFormat="1" ht="9">
      <c r="A22" s="6" t="s">
        <v>8</v>
      </c>
      <c r="B22" s="7" t="s">
        <v>9</v>
      </c>
      <c r="C22" s="8">
        <v>110</v>
      </c>
      <c r="D22" s="7" t="s">
        <v>17</v>
      </c>
      <c r="E22" s="7" t="s">
        <v>9</v>
      </c>
      <c r="F22" s="7">
        <v>1</v>
      </c>
      <c r="G22" s="6" t="s">
        <v>32</v>
      </c>
      <c r="H22" s="7" t="s">
        <v>9</v>
      </c>
      <c r="I22" s="8">
        <v>60</v>
      </c>
      <c r="J22" s="7" t="s">
        <v>42</v>
      </c>
      <c r="K22" s="7" t="s">
        <v>9</v>
      </c>
      <c r="L22" s="7">
        <v>45</v>
      </c>
      <c r="M22" s="6" t="s">
        <v>54</v>
      </c>
      <c r="N22" s="7" t="s">
        <v>14</v>
      </c>
      <c r="O22" s="8">
        <v>82</v>
      </c>
      <c r="P22" s="7" t="s">
        <v>64</v>
      </c>
      <c r="Q22" s="7" t="s">
        <v>14</v>
      </c>
      <c r="R22" s="7">
        <v>6</v>
      </c>
      <c r="S22" s="10" t="s">
        <v>70</v>
      </c>
      <c r="T22" s="11" t="s">
        <v>9</v>
      </c>
      <c r="U22" s="12">
        <v>65</v>
      </c>
      <c r="V22" s="6" t="s">
        <v>79</v>
      </c>
      <c r="W22" s="7" t="s">
        <v>10</v>
      </c>
      <c r="X22" s="8">
        <v>14</v>
      </c>
    </row>
    <row r="23" spans="1:24" s="9" customFormat="1" ht="9">
      <c r="A23" s="10" t="s">
        <v>84</v>
      </c>
      <c r="B23" s="11">
        <v>126</v>
      </c>
      <c r="C23" s="12"/>
      <c r="D23" s="11" t="s">
        <v>18</v>
      </c>
      <c r="E23" s="11" t="s">
        <v>14</v>
      </c>
      <c r="F23" s="11">
        <v>1</v>
      </c>
      <c r="G23" s="10" t="s">
        <v>33</v>
      </c>
      <c r="H23" s="11" t="s">
        <v>14</v>
      </c>
      <c r="I23" s="12">
        <v>3</v>
      </c>
      <c r="J23" s="11" t="s">
        <v>43</v>
      </c>
      <c r="K23" s="11" t="s">
        <v>9</v>
      </c>
      <c r="L23" s="11">
        <v>15</v>
      </c>
      <c r="M23" s="10" t="s">
        <v>55</v>
      </c>
      <c r="N23" s="11" t="s">
        <v>10</v>
      </c>
      <c r="O23" s="12">
        <v>11</v>
      </c>
      <c r="P23" s="11" t="s">
        <v>65</v>
      </c>
      <c r="Q23" s="11" t="s">
        <v>9</v>
      </c>
      <c r="R23" s="11">
        <v>1</v>
      </c>
      <c r="S23" s="10" t="s">
        <v>71</v>
      </c>
      <c r="T23" s="11" t="s">
        <v>10</v>
      </c>
      <c r="U23" s="12">
        <v>15</v>
      </c>
      <c r="V23" s="10" t="s">
        <v>80</v>
      </c>
      <c r="W23" s="11" t="s">
        <v>9</v>
      </c>
      <c r="X23" s="12">
        <v>17</v>
      </c>
    </row>
    <row r="24" spans="1:24" s="9" customFormat="1" ht="9">
      <c r="A24" s="10" t="s">
        <v>119</v>
      </c>
      <c r="B24" s="11">
        <v>1</v>
      </c>
      <c r="C24" s="12"/>
      <c r="D24" s="11" t="s">
        <v>19</v>
      </c>
      <c r="E24" s="11" t="s">
        <v>9</v>
      </c>
      <c r="F24" s="11">
        <v>19</v>
      </c>
      <c r="G24" s="10" t="s">
        <v>34</v>
      </c>
      <c r="H24" s="11" t="s">
        <v>9</v>
      </c>
      <c r="I24" s="12">
        <v>10</v>
      </c>
      <c r="J24" s="11" t="s">
        <v>44</v>
      </c>
      <c r="K24" s="11" t="s">
        <v>9</v>
      </c>
      <c r="L24" s="11">
        <v>8</v>
      </c>
      <c r="M24" s="10" t="s">
        <v>125</v>
      </c>
      <c r="N24" s="11">
        <v>3</v>
      </c>
      <c r="O24" s="12"/>
      <c r="P24" s="11" t="s">
        <v>66</v>
      </c>
      <c r="Q24" s="11" t="s">
        <v>14</v>
      </c>
      <c r="R24" s="11">
        <v>100</v>
      </c>
      <c r="S24" s="10" t="s">
        <v>72</v>
      </c>
      <c r="T24" s="11" t="s">
        <v>9</v>
      </c>
      <c r="U24" s="12">
        <v>10</v>
      </c>
      <c r="V24" s="10" t="s">
        <v>158</v>
      </c>
      <c r="W24" s="11">
        <v>2</v>
      </c>
      <c r="X24" s="12"/>
    </row>
    <row r="25" spans="1:24" s="9" customFormat="1" ht="9">
      <c r="A25" s="10" t="s">
        <v>127</v>
      </c>
      <c r="B25" s="11">
        <v>1</v>
      </c>
      <c r="C25" s="12"/>
      <c r="D25" s="11" t="s">
        <v>20</v>
      </c>
      <c r="E25" s="11" t="s">
        <v>9</v>
      </c>
      <c r="F25" s="11">
        <v>29</v>
      </c>
      <c r="G25" s="10" t="s">
        <v>111</v>
      </c>
      <c r="H25" s="11">
        <v>6</v>
      </c>
      <c r="I25" s="12"/>
      <c r="J25" s="11" t="s">
        <v>45</v>
      </c>
      <c r="K25" s="11" t="s">
        <v>10</v>
      </c>
      <c r="L25" s="11">
        <v>66</v>
      </c>
      <c r="M25" s="10" t="s">
        <v>156</v>
      </c>
      <c r="N25" s="11">
        <v>18</v>
      </c>
      <c r="O25" s="12"/>
      <c r="P25" s="11" t="s">
        <v>86</v>
      </c>
      <c r="Q25" s="11">
        <v>200</v>
      </c>
      <c r="R25" s="11"/>
      <c r="S25" s="10" t="s">
        <v>97</v>
      </c>
      <c r="T25" s="11">
        <v>29</v>
      </c>
      <c r="U25" s="12"/>
      <c r="V25" s="10" t="s">
        <v>191</v>
      </c>
      <c r="W25" s="11">
        <v>4</v>
      </c>
      <c r="X25" s="12"/>
    </row>
    <row r="26" spans="1:24" s="9" customFormat="1" ht="9">
      <c r="A26" s="10" t="s">
        <v>172</v>
      </c>
      <c r="B26" s="11">
        <v>1</v>
      </c>
      <c r="C26" s="12"/>
      <c r="D26" s="11" t="s">
        <v>171</v>
      </c>
      <c r="E26" s="11">
        <v>14</v>
      </c>
      <c r="F26" s="11"/>
      <c r="G26" s="10" t="s">
        <v>130</v>
      </c>
      <c r="H26" s="11">
        <v>3</v>
      </c>
      <c r="I26" s="12"/>
      <c r="J26" s="11" t="s">
        <v>95</v>
      </c>
      <c r="K26" s="11">
        <v>71</v>
      </c>
      <c r="L26" s="11"/>
      <c r="M26" s="10" t="s">
        <v>162</v>
      </c>
      <c r="N26" s="11">
        <v>10</v>
      </c>
      <c r="O26" s="12"/>
      <c r="P26" s="11" t="s">
        <v>145</v>
      </c>
      <c r="Q26" s="11">
        <v>1</v>
      </c>
      <c r="R26" s="11"/>
      <c r="S26" s="10" t="s">
        <v>114</v>
      </c>
      <c r="T26" s="11">
        <v>21</v>
      </c>
      <c r="U26" s="12"/>
      <c r="V26" s="10" t="s">
        <v>201</v>
      </c>
      <c r="W26" s="11">
        <v>3</v>
      </c>
      <c r="X26" s="12"/>
    </row>
    <row r="27" spans="1:24" s="9" customFormat="1" ht="9">
      <c r="A27" s="13" t="s">
        <v>196</v>
      </c>
      <c r="B27" s="14">
        <v>3</v>
      </c>
      <c r="C27" s="15"/>
      <c r="D27" s="14" t="s">
        <v>195</v>
      </c>
      <c r="E27" s="14">
        <v>24</v>
      </c>
      <c r="F27" s="14"/>
      <c r="G27" s="13" t="s">
        <v>203</v>
      </c>
      <c r="H27" s="14">
        <v>1</v>
      </c>
      <c r="I27" s="15"/>
      <c r="J27" s="14" t="s">
        <v>176</v>
      </c>
      <c r="K27" s="14">
        <v>1</v>
      </c>
      <c r="L27" s="14"/>
      <c r="M27" s="13" t="s">
        <v>200</v>
      </c>
      <c r="N27" s="14">
        <v>1</v>
      </c>
      <c r="O27" s="15"/>
      <c r="P27" s="14" t="s">
        <v>207</v>
      </c>
      <c r="Q27" s="14">
        <v>1</v>
      </c>
      <c r="R27" s="14"/>
      <c r="S27" s="13" t="s">
        <v>122</v>
      </c>
      <c r="T27" s="14">
        <v>51</v>
      </c>
      <c r="U27" s="15"/>
      <c r="V27" s="13" t="s">
        <v>205</v>
      </c>
      <c r="W27" s="14">
        <v>1</v>
      </c>
      <c r="X27" s="15"/>
    </row>
    <row r="28" spans="1:24" s="9" customFormat="1" ht="9">
      <c r="A28" s="9">
        <v>163</v>
      </c>
      <c r="F28" s="9">
        <v>250</v>
      </c>
      <c r="I28" s="9">
        <v>113</v>
      </c>
      <c r="L28" s="9">
        <v>196</v>
      </c>
      <c r="O28" s="9">
        <v>199</v>
      </c>
      <c r="R28" s="9">
        <v>98</v>
      </c>
      <c r="U28" s="9">
        <v>45</v>
      </c>
      <c r="X28" s="9">
        <v>45</v>
      </c>
    </row>
    <row r="29" spans="1:24" s="9" customFormat="1" ht="9">
      <c r="A29" s="9">
        <v>321</v>
      </c>
      <c r="F29" s="9">
        <v>330</v>
      </c>
      <c r="I29" s="9">
        <v>310</v>
      </c>
      <c r="L29" s="9">
        <v>330</v>
      </c>
      <c r="O29" s="9">
        <v>330</v>
      </c>
      <c r="R29" s="9">
        <v>330</v>
      </c>
      <c r="U29" s="9">
        <v>330</v>
      </c>
      <c r="X29" s="9">
        <v>330</v>
      </c>
    </row>
    <row r="30" spans="1:24" s="9" customFormat="1" ht="9">
      <c r="A30" s="9">
        <v>-134</v>
      </c>
      <c r="F30" s="9">
        <v>-113</v>
      </c>
      <c r="I30" s="9">
        <v>-177</v>
      </c>
      <c r="L30" s="9">
        <v>-200</v>
      </c>
      <c r="O30" s="9">
        <v>-130</v>
      </c>
      <c r="R30" s="9">
        <v>-184</v>
      </c>
      <c r="U30" s="9">
        <v>-94</v>
      </c>
      <c r="X30" s="9">
        <v>-103</v>
      </c>
    </row>
    <row r="31" spans="1:24" s="9" customFormat="1" ht="9">
      <c r="A31" s="9">
        <v>-350</v>
      </c>
      <c r="B31" s="9">
        <f>SUM(B2:B30)</f>
        <v>220</v>
      </c>
      <c r="C31" s="16">
        <f>SUM(A31:B31)</f>
        <v>-130</v>
      </c>
      <c r="D31" s="9">
        <v>-467</v>
      </c>
      <c r="E31" s="9">
        <f>SUM(E3:E30)</f>
        <v>205</v>
      </c>
      <c r="F31" s="16">
        <f>SUM(D31:E31)</f>
        <v>-262</v>
      </c>
      <c r="G31" s="9">
        <v>-246</v>
      </c>
      <c r="H31" s="9">
        <f>SUM(H3:H30)</f>
        <v>59</v>
      </c>
      <c r="I31" s="16">
        <f>SUM(G31:H31)</f>
        <v>-187</v>
      </c>
      <c r="J31" s="9">
        <v>-326</v>
      </c>
      <c r="K31" s="9">
        <f>SUM(K3:K30)</f>
        <v>184</v>
      </c>
      <c r="L31" s="16">
        <f>SUM(J31:K31)</f>
        <v>-142</v>
      </c>
      <c r="M31" s="9">
        <v>-399</v>
      </c>
      <c r="N31" s="9">
        <f>SUM(N2:N30)</f>
        <v>104</v>
      </c>
      <c r="O31" s="16">
        <f>SUM(M31:N31)</f>
        <v>-295</v>
      </c>
      <c r="P31" s="9">
        <v>-244</v>
      </c>
      <c r="Q31" s="9">
        <f>SUM(Q2:Q30)</f>
        <v>243</v>
      </c>
      <c r="R31" s="16">
        <f>SUM(P31:Q31)</f>
        <v>-1</v>
      </c>
      <c r="S31" s="9">
        <v>-281</v>
      </c>
      <c r="T31" s="9">
        <f>SUM(T2:T30)</f>
        <v>234</v>
      </c>
      <c r="U31" s="16">
        <f>SUM(S31:T31)</f>
        <v>-47</v>
      </c>
      <c r="V31" s="9">
        <v>-264</v>
      </c>
      <c r="W31" s="9">
        <f>SUM(W8:W30)</f>
        <v>46</v>
      </c>
      <c r="X31" s="16">
        <f>SUM(V31:W31)</f>
        <v>-218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1"/>
  <sheetViews>
    <sheetView workbookViewId="0" topLeftCell="A1">
      <selection activeCell="B14" sqref="B14"/>
    </sheetView>
  </sheetViews>
  <sheetFormatPr defaultColWidth="9.140625" defaultRowHeight="12.75"/>
  <cols>
    <col min="1" max="1" width="6.140625" style="17" bestFit="1" customWidth="1"/>
    <col min="2" max="2" width="15.28125" style="17" bestFit="1" customWidth="1"/>
    <col min="3" max="3" width="10.00390625" style="17" bestFit="1" customWidth="1"/>
    <col min="4" max="4" width="6.140625" style="17" bestFit="1" customWidth="1"/>
    <col min="5" max="5" width="12.421875" style="17" bestFit="1" customWidth="1"/>
    <col min="6" max="7" width="6.421875" style="17" bestFit="1" customWidth="1"/>
    <col min="8" max="8" width="3.8515625" style="17" bestFit="1" customWidth="1"/>
    <col min="9" max="16384" width="9.140625" style="17" customWidth="1"/>
  </cols>
  <sheetData>
    <row r="1" spans="2:4" ht="20.25">
      <c r="B1" s="28" t="s">
        <v>245</v>
      </c>
      <c r="C1" s="28" t="s">
        <v>246</v>
      </c>
      <c r="D1" s="29"/>
    </row>
    <row r="3" spans="1:8" ht="15">
      <c r="A3" s="2" t="s">
        <v>222</v>
      </c>
      <c r="B3" s="3" t="s">
        <v>220</v>
      </c>
      <c r="C3" s="3" t="s">
        <v>223</v>
      </c>
      <c r="D3" s="3" t="s">
        <v>224</v>
      </c>
      <c r="E3" s="3" t="s">
        <v>221</v>
      </c>
      <c r="F3" s="3" t="s">
        <v>225</v>
      </c>
      <c r="G3" s="3" t="s">
        <v>226</v>
      </c>
      <c r="H3" s="30" t="s">
        <v>236</v>
      </c>
    </row>
    <row r="4" spans="1:8" ht="15">
      <c r="A4" s="31" t="s">
        <v>227</v>
      </c>
      <c r="B4" s="20" t="s">
        <v>204</v>
      </c>
      <c r="C4" s="20">
        <v>1</v>
      </c>
      <c r="D4" s="20" t="s">
        <v>30</v>
      </c>
      <c r="E4" s="21" t="s">
        <v>231</v>
      </c>
      <c r="F4" s="20">
        <v>6.26</v>
      </c>
      <c r="G4" s="20">
        <v>5.25</v>
      </c>
      <c r="H4" s="32">
        <v>22</v>
      </c>
    </row>
    <row r="5" spans="1:11" s="35" customFormat="1" ht="15">
      <c r="A5" s="34" t="s">
        <v>227</v>
      </c>
      <c r="B5" s="35" t="s">
        <v>1</v>
      </c>
      <c r="C5" s="35">
        <v>2</v>
      </c>
      <c r="D5" s="35" t="s">
        <v>9</v>
      </c>
      <c r="E5" s="40" t="s">
        <v>232</v>
      </c>
      <c r="F5" s="35">
        <v>6.27</v>
      </c>
      <c r="G5" s="35">
        <v>5.33</v>
      </c>
      <c r="H5" s="41">
        <v>24</v>
      </c>
      <c r="I5" s="17"/>
      <c r="J5" s="17"/>
      <c r="K5" s="17"/>
    </row>
    <row r="6" spans="1:8" ht="15">
      <c r="A6" s="25" t="s">
        <v>227</v>
      </c>
      <c r="B6" s="26" t="s">
        <v>214</v>
      </c>
      <c r="C6" s="26"/>
      <c r="D6" s="26" t="s">
        <v>30</v>
      </c>
      <c r="E6" s="33" t="s">
        <v>231</v>
      </c>
      <c r="F6" s="26">
        <v>5.83</v>
      </c>
      <c r="G6" s="26">
        <v>4.17</v>
      </c>
      <c r="H6" s="27">
        <v>3</v>
      </c>
    </row>
    <row r="7" spans="1:11" s="35" customFormat="1" ht="15">
      <c r="A7" s="37" t="s">
        <v>228</v>
      </c>
      <c r="B7" s="38" t="s">
        <v>2</v>
      </c>
      <c r="C7" s="38">
        <v>8</v>
      </c>
      <c r="D7" s="38" t="s">
        <v>10</v>
      </c>
      <c r="E7" s="42" t="s">
        <v>233</v>
      </c>
      <c r="F7" s="38">
        <v>6.09</v>
      </c>
      <c r="G7" s="38">
        <v>5.89</v>
      </c>
      <c r="H7" s="39">
        <v>23</v>
      </c>
      <c r="I7" s="17"/>
      <c r="J7" s="17"/>
      <c r="K7" s="17"/>
    </row>
    <row r="8" spans="1:8" ht="15">
      <c r="A8" s="23" t="s">
        <v>228</v>
      </c>
      <c r="B8" s="17" t="s">
        <v>142</v>
      </c>
      <c r="C8" s="17">
        <v>1</v>
      </c>
      <c r="D8" s="17" t="s">
        <v>30</v>
      </c>
      <c r="E8" s="18" t="s">
        <v>234</v>
      </c>
      <c r="F8" s="17">
        <v>5.67</v>
      </c>
      <c r="G8" s="17">
        <v>5.67</v>
      </c>
      <c r="H8" s="24">
        <v>4</v>
      </c>
    </row>
    <row r="9" spans="1:8" ht="15">
      <c r="A9" s="23" t="s">
        <v>228</v>
      </c>
      <c r="B9" s="17" t="s">
        <v>3</v>
      </c>
      <c r="C9" s="17">
        <v>1</v>
      </c>
      <c r="D9" s="17" t="s">
        <v>9</v>
      </c>
      <c r="E9" s="18" t="s">
        <v>235</v>
      </c>
      <c r="F9" s="17">
        <v>6.33</v>
      </c>
      <c r="G9" s="17">
        <v>6.28</v>
      </c>
      <c r="H9" s="24">
        <v>23</v>
      </c>
    </row>
    <row r="10" spans="1:8" ht="15">
      <c r="A10" s="23" t="s">
        <v>228</v>
      </c>
      <c r="B10" s="17" t="s">
        <v>4</v>
      </c>
      <c r="C10" s="17">
        <v>6</v>
      </c>
      <c r="D10" s="17" t="s">
        <v>9</v>
      </c>
      <c r="E10" s="17" t="s">
        <v>237</v>
      </c>
      <c r="F10" s="17">
        <v>5.88</v>
      </c>
      <c r="G10" s="17">
        <v>6.08</v>
      </c>
      <c r="H10" s="24">
        <v>13</v>
      </c>
    </row>
    <row r="11" spans="1:11" s="35" customFormat="1" ht="15">
      <c r="A11" s="34" t="s">
        <v>228</v>
      </c>
      <c r="B11" s="35" t="s">
        <v>134</v>
      </c>
      <c r="C11" s="35">
        <v>2</v>
      </c>
      <c r="D11" s="35" t="s">
        <v>30</v>
      </c>
      <c r="E11" s="35" t="s">
        <v>235</v>
      </c>
      <c r="F11" s="35">
        <v>6.14</v>
      </c>
      <c r="G11" s="35">
        <v>6.06</v>
      </c>
      <c r="H11" s="36">
        <v>14</v>
      </c>
      <c r="I11" s="17"/>
      <c r="J11" s="17"/>
      <c r="K11" s="17"/>
    </row>
    <row r="12" spans="1:8" ht="15">
      <c r="A12" s="23" t="s">
        <v>228</v>
      </c>
      <c r="B12" s="17" t="s">
        <v>135</v>
      </c>
      <c r="C12" s="17">
        <v>1</v>
      </c>
      <c r="D12" s="17" t="s">
        <v>30</v>
      </c>
      <c r="E12" s="17" t="s">
        <v>234</v>
      </c>
      <c r="F12" s="17">
        <v>5.97</v>
      </c>
      <c r="G12" s="17">
        <v>6.34</v>
      </c>
      <c r="H12" s="24">
        <v>16</v>
      </c>
    </row>
    <row r="13" spans="1:11" s="35" customFormat="1" ht="15">
      <c r="A13" s="34" t="s">
        <v>228</v>
      </c>
      <c r="B13" s="35" t="s">
        <v>261</v>
      </c>
      <c r="C13" s="35">
        <v>4</v>
      </c>
      <c r="D13" s="35" t="s">
        <v>30</v>
      </c>
      <c r="E13" s="35" t="s">
        <v>237</v>
      </c>
      <c r="F13" s="35">
        <v>6</v>
      </c>
      <c r="G13" s="35">
        <v>5.98</v>
      </c>
      <c r="H13" s="36">
        <v>22</v>
      </c>
      <c r="I13" s="17"/>
      <c r="J13" s="17"/>
      <c r="K13" s="17"/>
    </row>
    <row r="14" spans="1:8" ht="15">
      <c r="A14" s="23" t="s">
        <v>228</v>
      </c>
      <c r="B14" s="17" t="s">
        <v>181</v>
      </c>
      <c r="C14" s="17">
        <v>1</v>
      </c>
      <c r="D14" s="17" t="s">
        <v>30</v>
      </c>
      <c r="E14" s="17" t="s">
        <v>238</v>
      </c>
      <c r="F14" s="17">
        <v>5.79</v>
      </c>
      <c r="G14" s="17">
        <v>6.07</v>
      </c>
      <c r="H14" s="24">
        <v>11</v>
      </c>
    </row>
    <row r="15" spans="1:8" ht="15">
      <c r="A15" s="25" t="s">
        <v>228</v>
      </c>
      <c r="B15" s="26" t="s">
        <v>190</v>
      </c>
      <c r="C15" s="26">
        <v>1</v>
      </c>
      <c r="D15" s="26" t="s">
        <v>30</v>
      </c>
      <c r="E15" s="26" t="s">
        <v>239</v>
      </c>
      <c r="F15" s="26">
        <v>6.1</v>
      </c>
      <c r="G15" s="26">
        <v>6.21</v>
      </c>
      <c r="H15" s="27">
        <v>21</v>
      </c>
    </row>
    <row r="16" spans="1:8" ht="15">
      <c r="A16" s="19" t="s">
        <v>229</v>
      </c>
      <c r="B16" s="20" t="s">
        <v>5</v>
      </c>
      <c r="C16" s="20">
        <v>5</v>
      </c>
      <c r="D16" s="20" t="s">
        <v>9</v>
      </c>
      <c r="E16" s="20" t="s">
        <v>240</v>
      </c>
      <c r="F16" s="20">
        <v>6.42</v>
      </c>
      <c r="G16" s="20">
        <v>6.67</v>
      </c>
      <c r="H16" s="22">
        <v>18</v>
      </c>
    </row>
    <row r="17" spans="1:8" s="35" customFormat="1" ht="15">
      <c r="A17" s="34" t="s">
        <v>229</v>
      </c>
      <c r="B17" s="35" t="s">
        <v>7</v>
      </c>
      <c r="C17" s="35">
        <v>1</v>
      </c>
      <c r="D17" s="35" t="s">
        <v>9</v>
      </c>
      <c r="E17" s="35" t="s">
        <v>241</v>
      </c>
      <c r="F17" s="35">
        <v>5.66</v>
      </c>
      <c r="G17" s="35">
        <v>5.71</v>
      </c>
      <c r="H17" s="36">
        <v>20</v>
      </c>
    </row>
    <row r="18" spans="1:8" s="35" customFormat="1" ht="15">
      <c r="A18" s="34" t="s">
        <v>229</v>
      </c>
      <c r="B18" s="35" t="s">
        <v>6</v>
      </c>
      <c r="C18" s="35">
        <v>1</v>
      </c>
      <c r="D18" s="35" t="s">
        <v>10</v>
      </c>
      <c r="E18" s="35" t="s">
        <v>242</v>
      </c>
      <c r="F18" s="35">
        <v>6.11</v>
      </c>
      <c r="G18" s="35">
        <v>6.07</v>
      </c>
      <c r="H18" s="36">
        <v>23</v>
      </c>
    </row>
    <row r="19" spans="1:11" s="35" customFormat="1" ht="15">
      <c r="A19" s="34" t="s">
        <v>229</v>
      </c>
      <c r="B19" s="35" t="s">
        <v>104</v>
      </c>
      <c r="C19" s="35">
        <v>16</v>
      </c>
      <c r="D19" s="35" t="s">
        <v>30</v>
      </c>
      <c r="E19" s="35" t="s">
        <v>243</v>
      </c>
      <c r="F19" s="35">
        <v>5.84</v>
      </c>
      <c r="G19" s="35">
        <v>5.19</v>
      </c>
      <c r="H19" s="36">
        <v>19</v>
      </c>
      <c r="I19" s="17"/>
      <c r="J19" s="17"/>
      <c r="K19" s="17"/>
    </row>
    <row r="20" spans="1:8" ht="15">
      <c r="A20" s="23" t="s">
        <v>229</v>
      </c>
      <c r="B20" s="17" t="s">
        <v>121</v>
      </c>
      <c r="C20" s="17">
        <v>8</v>
      </c>
      <c r="D20" s="17" t="s">
        <v>30</v>
      </c>
      <c r="E20" s="17" t="s">
        <v>242</v>
      </c>
      <c r="F20" s="17">
        <v>5.93</v>
      </c>
      <c r="G20" s="17">
        <v>6.17</v>
      </c>
      <c r="H20" s="24">
        <v>23</v>
      </c>
    </row>
    <row r="21" spans="1:8" s="35" customFormat="1" ht="15">
      <c r="A21" s="34" t="s">
        <v>229</v>
      </c>
      <c r="B21" s="35" t="s">
        <v>129</v>
      </c>
      <c r="C21" s="35">
        <v>9</v>
      </c>
      <c r="D21" s="35" t="s">
        <v>30</v>
      </c>
      <c r="E21" s="35" t="s">
        <v>244</v>
      </c>
      <c r="F21" s="35">
        <v>6.18</v>
      </c>
      <c r="G21" s="35">
        <v>6.74</v>
      </c>
      <c r="H21" s="36">
        <v>20</v>
      </c>
    </row>
    <row r="22" spans="1:8" ht="15">
      <c r="A22" s="23" t="s">
        <v>229</v>
      </c>
      <c r="B22" s="17" t="s">
        <v>152</v>
      </c>
      <c r="C22" s="17">
        <v>3</v>
      </c>
      <c r="D22" s="17" t="s">
        <v>30</v>
      </c>
      <c r="E22" s="17" t="s">
        <v>235</v>
      </c>
      <c r="F22" s="17">
        <v>5.95</v>
      </c>
      <c r="G22" s="17">
        <v>6.62</v>
      </c>
      <c r="H22" s="24">
        <v>20</v>
      </c>
    </row>
    <row r="23" spans="1:8" ht="15">
      <c r="A23" s="25" t="s">
        <v>229</v>
      </c>
      <c r="B23" s="26" t="s">
        <v>161</v>
      </c>
      <c r="C23" s="26">
        <v>1</v>
      </c>
      <c r="D23" s="26" t="s">
        <v>30</v>
      </c>
      <c r="E23" s="26" t="s">
        <v>234</v>
      </c>
      <c r="F23" s="26">
        <v>5.92</v>
      </c>
      <c r="G23" s="26">
        <v>5.86</v>
      </c>
      <c r="H23" s="27">
        <v>19</v>
      </c>
    </row>
    <row r="24" spans="1:11" s="35" customFormat="1" ht="15">
      <c r="A24" s="37" t="s">
        <v>230</v>
      </c>
      <c r="B24" s="38" t="s">
        <v>8</v>
      </c>
      <c r="C24" s="38">
        <v>110</v>
      </c>
      <c r="D24" s="38" t="s">
        <v>9</v>
      </c>
      <c r="E24" s="38" t="s">
        <v>237</v>
      </c>
      <c r="F24" s="38">
        <v>6.52</v>
      </c>
      <c r="G24" s="38">
        <v>8.67</v>
      </c>
      <c r="H24" s="39">
        <v>21</v>
      </c>
      <c r="I24" s="17" t="s">
        <v>249</v>
      </c>
      <c r="J24" s="17" t="s">
        <v>225</v>
      </c>
      <c r="K24" s="17" t="s">
        <v>226</v>
      </c>
    </row>
    <row r="25" spans="1:11" s="35" customFormat="1" ht="15">
      <c r="A25" s="34" t="s">
        <v>230</v>
      </c>
      <c r="B25" s="35" t="s">
        <v>84</v>
      </c>
      <c r="C25" s="35">
        <v>63</v>
      </c>
      <c r="D25" s="35" t="s">
        <v>30</v>
      </c>
      <c r="E25" s="35" t="s">
        <v>243</v>
      </c>
      <c r="F25" s="35">
        <v>6.54</v>
      </c>
      <c r="G25" s="35">
        <v>8.93</v>
      </c>
      <c r="H25" s="36">
        <v>23</v>
      </c>
      <c r="I25" s="17" t="s">
        <v>247</v>
      </c>
      <c r="J25" s="17">
        <f>AVERAGE(F24:F29)</f>
        <v>6.196</v>
      </c>
      <c r="K25" s="17">
        <f>AVERAGE(G24:G29)</f>
        <v>7.488000000000001</v>
      </c>
    </row>
    <row r="26" spans="1:11" ht="15">
      <c r="A26" s="23" t="s">
        <v>230</v>
      </c>
      <c r="B26" s="17" t="s">
        <v>127</v>
      </c>
      <c r="C26" s="17">
        <v>1</v>
      </c>
      <c r="D26" s="17" t="s">
        <v>30</v>
      </c>
      <c r="E26" s="17" t="s">
        <v>241</v>
      </c>
      <c r="F26" s="17">
        <v>5.82</v>
      </c>
      <c r="G26" s="17">
        <v>6.37</v>
      </c>
      <c r="H26" s="24">
        <v>20</v>
      </c>
      <c r="I26" s="17" t="s">
        <v>248</v>
      </c>
      <c r="J26" s="17">
        <f>STDEV(F24:F29)</f>
        <v>0.32106074191655015</v>
      </c>
      <c r="K26" s="17">
        <f>STDEV(G24:G29)</f>
        <v>1.2122788458106402</v>
      </c>
    </row>
    <row r="27" spans="1:8" ht="15">
      <c r="A27" s="23" t="s">
        <v>230</v>
      </c>
      <c r="B27" s="17" t="s">
        <v>172</v>
      </c>
      <c r="C27" s="17">
        <v>1</v>
      </c>
      <c r="D27" s="17" t="s">
        <v>30</v>
      </c>
      <c r="E27" s="17" t="s">
        <v>234</v>
      </c>
      <c r="F27" s="17">
        <v>6</v>
      </c>
      <c r="G27" s="17">
        <v>6.64</v>
      </c>
      <c r="H27" s="24">
        <v>19</v>
      </c>
    </row>
    <row r="28" spans="1:11" s="35" customFormat="1" ht="15">
      <c r="A28" s="34" t="s">
        <v>230</v>
      </c>
      <c r="B28" s="35" t="s">
        <v>196</v>
      </c>
      <c r="C28" s="35">
        <v>2</v>
      </c>
      <c r="D28" s="35" t="s">
        <v>30</v>
      </c>
      <c r="E28" s="35" t="s">
        <v>234</v>
      </c>
      <c r="F28" s="35">
        <v>6.1</v>
      </c>
      <c r="G28" s="35">
        <v>6.83</v>
      </c>
      <c r="H28" s="36">
        <v>21</v>
      </c>
      <c r="I28" s="17"/>
      <c r="J28" s="17"/>
      <c r="K28" s="17"/>
    </row>
    <row r="29" spans="1:8" ht="15">
      <c r="A29" s="25" t="s">
        <v>230</v>
      </c>
      <c r="B29" s="26" t="s">
        <v>119</v>
      </c>
      <c r="C29" s="26">
        <v>1</v>
      </c>
      <c r="D29" s="26" t="s">
        <v>30</v>
      </c>
      <c r="E29" s="26" t="s">
        <v>239</v>
      </c>
      <c r="F29" s="26"/>
      <c r="G29" s="26"/>
      <c r="H29" s="27"/>
    </row>
    <row r="30" spans="5:7" ht="15">
      <c r="E30" s="17" t="s">
        <v>247</v>
      </c>
      <c r="F30" s="17">
        <f>AVERAGE(F4:F29)</f>
        <v>6.0527999999999995</v>
      </c>
      <c r="G30" s="17">
        <f>AVERAGE(G4:G29)</f>
        <v>6.232</v>
      </c>
    </row>
    <row r="31" spans="5:7" ht="15">
      <c r="E31" s="17" t="s">
        <v>248</v>
      </c>
      <c r="F31" s="17">
        <f>STDEV(F4:F29)</f>
        <v>0.2410829732685406</v>
      </c>
      <c r="G31" s="17">
        <f>STDEV(G4:G29)</f>
        <v>0.968521209542327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20" sqref="B20"/>
    </sheetView>
  </sheetViews>
  <sheetFormatPr defaultColWidth="9.140625" defaultRowHeight="12.75"/>
  <sheetData>
    <row r="1" ht="12.75">
      <c r="A1" t="s">
        <v>250</v>
      </c>
    </row>
    <row r="3" spans="1:5" ht="12.75">
      <c r="A3" t="s">
        <v>56</v>
      </c>
      <c r="B3" t="s">
        <v>0</v>
      </c>
      <c r="D3" t="s">
        <v>251</v>
      </c>
      <c r="E3" t="s">
        <v>252</v>
      </c>
    </row>
    <row r="4" spans="4:5" ht="12.75">
      <c r="D4" t="s">
        <v>237</v>
      </c>
      <c r="E4" t="s">
        <v>238</v>
      </c>
    </row>
    <row r="5" spans="4:5" ht="12.75">
      <c r="D5" t="s">
        <v>232</v>
      </c>
      <c r="E5" t="s">
        <v>253</v>
      </c>
    </row>
    <row r="6" spans="4:5" ht="12.75">
      <c r="D6" t="s">
        <v>254</v>
      </c>
      <c r="E6" t="s">
        <v>240</v>
      </c>
    </row>
    <row r="7" spans="4:5" ht="12.75">
      <c r="D7" t="s">
        <v>241</v>
      </c>
      <c r="E7" t="s">
        <v>234</v>
      </c>
    </row>
    <row r="8" spans="4:5" ht="12.75">
      <c r="D8" t="s">
        <v>255</v>
      </c>
      <c r="E8" t="s">
        <v>242</v>
      </c>
    </row>
    <row r="9" spans="4:5" ht="12.75">
      <c r="D9" t="s">
        <v>256</v>
      </c>
      <c r="E9" t="s">
        <v>239</v>
      </c>
    </row>
    <row r="10" spans="4:5" ht="12.75">
      <c r="D10" t="s">
        <v>243</v>
      </c>
      <c r="E10" t="s">
        <v>257</v>
      </c>
    </row>
    <row r="11" spans="4:5" ht="12.75">
      <c r="D11" t="s">
        <v>258</v>
      </c>
      <c r="E11" t="s">
        <v>244</v>
      </c>
    </row>
    <row r="12" spans="4:5" ht="12.75">
      <c r="D12" t="s">
        <v>259</v>
      </c>
      <c r="E12" t="s">
        <v>231</v>
      </c>
    </row>
    <row r="15" ht="12.75">
      <c r="A15" t="s">
        <v>0</v>
      </c>
    </row>
    <row r="16" ht="12.75">
      <c r="A16" t="s">
        <v>1</v>
      </c>
    </row>
    <row r="17" ht="12.75">
      <c r="A17" t="s">
        <v>134</v>
      </c>
    </row>
    <row r="18" ht="12.75">
      <c r="A18" t="s">
        <v>261</v>
      </c>
    </row>
    <row r="19" ht="12.75">
      <c r="A19" t="s">
        <v>2</v>
      </c>
    </row>
    <row r="20" ht="12.75">
      <c r="A20" t="s">
        <v>6</v>
      </c>
    </row>
    <row r="21" ht="12.75">
      <c r="A21" t="s">
        <v>7</v>
      </c>
    </row>
    <row r="22" ht="12.75">
      <c r="A22" t="s">
        <v>129</v>
      </c>
    </row>
    <row r="23" ht="12.75">
      <c r="A23" t="s">
        <v>104</v>
      </c>
    </row>
    <row r="24" ht="12.75">
      <c r="A24" t="s">
        <v>196</v>
      </c>
    </row>
    <row r="25" ht="12.75">
      <c r="A25" t="s">
        <v>84</v>
      </c>
    </row>
    <row r="26" ht="12.75">
      <c r="A26" t="s">
        <v>260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pepita e cristiano</dc:creator>
  <cp:keywords/>
  <dc:description/>
  <cp:lastModifiedBy>pepita e cristiano</cp:lastModifiedBy>
  <dcterms:created xsi:type="dcterms:W3CDTF">2004-02-06T17:30:35Z</dcterms:created>
  <dcterms:modified xsi:type="dcterms:W3CDTF">2005-02-19T09:45:09Z</dcterms:modified>
  <cp:category/>
  <cp:version/>
  <cp:contentType/>
  <cp:contentStatus/>
</cp:coreProperties>
</file>